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016"/>
  </bookViews>
  <sheets>
    <sheet name="评分表" sheetId="1" r:id="rId1"/>
  </sheets>
  <calcPr calcId="124519"/>
</workbook>
</file>

<file path=xl/calcChain.xml><?xml version="1.0" encoding="utf-8"?>
<calcChain xmlns="http://schemas.openxmlformats.org/spreadsheetml/2006/main">
  <c r="F30" i="1"/>
  <c r="M30" s="1"/>
  <c r="F29"/>
  <c r="D29"/>
  <c r="M29" s="1"/>
  <c r="M28"/>
  <c r="F28"/>
  <c r="F27"/>
  <c r="D27"/>
  <c r="M27" s="1"/>
  <c r="F26"/>
  <c r="D26"/>
  <c r="M26" s="1"/>
  <c r="F25"/>
  <c r="D25"/>
  <c r="M25" s="1"/>
  <c r="F24"/>
  <c r="D24"/>
  <c r="M24" s="1"/>
  <c r="F23"/>
  <c r="D23"/>
  <c r="M23" s="1"/>
  <c r="F22"/>
  <c r="D22"/>
  <c r="M22" s="1"/>
  <c r="F21"/>
  <c r="D21"/>
  <c r="M21" s="1"/>
  <c r="F20"/>
  <c r="D20"/>
  <c r="M20" s="1"/>
  <c r="F19"/>
  <c r="D19"/>
  <c r="M19" s="1"/>
  <c r="F18"/>
  <c r="D18"/>
  <c r="M18" s="1"/>
  <c r="F17"/>
  <c r="D17"/>
  <c r="M17" s="1"/>
  <c r="F16"/>
  <c r="D16"/>
  <c r="M16" s="1"/>
  <c r="F15"/>
  <c r="D15"/>
  <c r="M15" s="1"/>
  <c r="F14"/>
  <c r="D14"/>
  <c r="M14" s="1"/>
  <c r="F13"/>
  <c r="D13"/>
  <c r="M13" s="1"/>
  <c r="F12"/>
  <c r="D12"/>
  <c r="M12" s="1"/>
  <c r="F11"/>
  <c r="D11"/>
  <c r="M11" s="1"/>
  <c r="F10"/>
  <c r="D10"/>
  <c r="M10" s="1"/>
  <c r="F9"/>
  <c r="D9"/>
  <c r="M9" s="1"/>
  <c r="F8"/>
  <c r="D8"/>
  <c r="M8" s="1"/>
  <c r="F7"/>
  <c r="D7"/>
  <c r="M7" s="1"/>
  <c r="F6"/>
  <c r="D6"/>
  <c r="M6" s="1"/>
  <c r="F5"/>
  <c r="D5"/>
  <c r="M5" s="1"/>
</calcChain>
</file>

<file path=xl/sharedStrings.xml><?xml version="1.0" encoding="utf-8"?>
<sst xmlns="http://schemas.openxmlformats.org/spreadsheetml/2006/main" count="101" uniqueCount="46">
  <si>
    <t>威海市车险理赔服务现场测试评分表</t>
    <phoneticPr fontId="3" type="noConversion"/>
  </si>
  <si>
    <t>测试时间：2017年9月22日</t>
    <phoneticPr fontId="3" type="noConversion"/>
  </si>
  <si>
    <t>测试地点：望海园家家悦超市南300米</t>
    <phoneticPr fontId="3" type="noConversion"/>
  </si>
  <si>
    <t>序号</t>
  </si>
  <si>
    <t>公司名称</t>
  </si>
  <si>
    <t>到达现场用时
（45）</t>
    <phoneticPr fontId="3" type="noConversion"/>
  </si>
  <si>
    <t>查勘员与客户
联系用时（15分）</t>
    <phoneticPr fontId="3" type="noConversion"/>
  </si>
  <si>
    <t>查勘员约定时间（15分）</t>
    <phoneticPr fontId="3" type="noConversion"/>
  </si>
  <si>
    <t>查勘车辆洁净
有公司标识（10分）</t>
    <phoneticPr fontId="3" type="noConversion"/>
  </si>
  <si>
    <t>现场答题
（15分）</t>
    <phoneticPr fontId="3" type="noConversion"/>
  </si>
  <si>
    <t>备 注</t>
  </si>
  <si>
    <t>总得分</t>
  </si>
  <si>
    <t>用时</t>
  </si>
  <si>
    <t>得分</t>
  </si>
  <si>
    <t>指标值</t>
  </si>
  <si>
    <t>华泰财险</t>
  </si>
  <si>
    <t>是</t>
    <phoneticPr fontId="3" type="noConversion"/>
  </si>
  <si>
    <t>是</t>
  </si>
  <si>
    <t>英大财险</t>
  </si>
  <si>
    <t>佳和公估</t>
    <phoneticPr fontId="3" type="noConversion"/>
  </si>
  <si>
    <t>华安财险</t>
  </si>
  <si>
    <t>中华联合</t>
  </si>
  <si>
    <t>紫金财险</t>
  </si>
  <si>
    <t>太平洋财险</t>
  </si>
  <si>
    <t>华海财险</t>
  </si>
  <si>
    <t>安华农险</t>
  </si>
  <si>
    <t>太平财险</t>
  </si>
  <si>
    <t>永安财险</t>
  </si>
  <si>
    <t>安诚财险</t>
  </si>
  <si>
    <t>安盛天平</t>
  </si>
  <si>
    <t>信达财险</t>
  </si>
  <si>
    <t>人保财险</t>
  </si>
  <si>
    <t>长安责任</t>
  </si>
  <si>
    <t>安邦财险</t>
  </si>
  <si>
    <t>阳光财险</t>
  </si>
  <si>
    <t>否</t>
    <phoneticPr fontId="3" type="noConversion"/>
  </si>
  <si>
    <t>都邦财险</t>
  </si>
  <si>
    <t>泰山财险</t>
  </si>
  <si>
    <t>天安财险</t>
  </si>
  <si>
    <t>国寿财险</t>
  </si>
  <si>
    <t>大地财险</t>
  </si>
  <si>
    <t>浙商财险</t>
  </si>
  <si>
    <t>永诚财险</t>
  </si>
  <si>
    <t>渤海财险</t>
  </si>
  <si>
    <t>平安财险</t>
  </si>
  <si>
    <t xml:space="preserve">打分规则：
1.“到达现场用时”指客服电话结束至查勘人员到达现场时间，按插值法计算各公司得分，满分45分。
2.“查勘员与客户联系用时”指客服电话结束至查勘员打入电话所需时间，按插值法计算各公司得分，满分15分。
</t>
    <phoneticPr fontId="3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</si>
</sst>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_ "/>
    <numFmt numFmtId="178" formatCode="0.00_ "/>
    <numFmt numFmtId="179" formatCode="0.00_);[Red]\(0.0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center" vertical="center"/>
    </xf>
    <xf numFmtId="178" fontId="4" fillId="0" borderId="10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9" fontId="4" fillId="0" borderId="1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14" workbookViewId="0">
      <selection activeCell="K17" sqref="K17"/>
    </sheetView>
  </sheetViews>
  <sheetFormatPr defaultRowHeight="14.4"/>
  <cols>
    <col min="10" max="10" width="11.109375" customWidth="1"/>
    <col min="12" max="12" width="11.5546875" customWidth="1"/>
    <col min="13" max="13" width="14.88671875" customWidth="1"/>
  </cols>
  <sheetData>
    <row r="1" spans="1:13" ht="22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2.8" thickBot="1">
      <c r="A2" s="33" t="s">
        <v>1</v>
      </c>
      <c r="B2" s="33"/>
      <c r="C2" s="33"/>
      <c r="D2" s="1"/>
      <c r="E2" s="1"/>
      <c r="F2" s="1"/>
      <c r="G2" s="1"/>
      <c r="H2" s="1"/>
      <c r="I2" s="1"/>
      <c r="J2" s="1"/>
      <c r="K2" s="33" t="s">
        <v>2</v>
      </c>
      <c r="L2" s="33"/>
      <c r="M2" s="33"/>
    </row>
    <row r="3" spans="1:13" ht="24.6" customHeight="1">
      <c r="A3" s="34" t="s">
        <v>3</v>
      </c>
      <c r="B3" s="26" t="s">
        <v>4</v>
      </c>
      <c r="C3" s="26" t="s">
        <v>5</v>
      </c>
      <c r="D3" s="26"/>
      <c r="E3" s="26" t="s">
        <v>6</v>
      </c>
      <c r="F3" s="26"/>
      <c r="G3" s="26" t="s">
        <v>7</v>
      </c>
      <c r="H3" s="36"/>
      <c r="I3" s="26" t="s">
        <v>8</v>
      </c>
      <c r="J3" s="26"/>
      <c r="K3" s="26" t="s">
        <v>9</v>
      </c>
      <c r="L3" s="26" t="s">
        <v>10</v>
      </c>
      <c r="M3" s="28" t="s">
        <v>11</v>
      </c>
    </row>
    <row r="4" spans="1:13" ht="18" customHeight="1">
      <c r="A4" s="35"/>
      <c r="B4" s="27"/>
      <c r="C4" s="2" t="s">
        <v>12</v>
      </c>
      <c r="D4" s="2" t="s">
        <v>13</v>
      </c>
      <c r="E4" s="2" t="s">
        <v>12</v>
      </c>
      <c r="F4" s="2" t="s">
        <v>13</v>
      </c>
      <c r="G4" s="2" t="s">
        <v>14</v>
      </c>
      <c r="H4" s="2" t="s">
        <v>13</v>
      </c>
      <c r="I4" s="2" t="s">
        <v>14</v>
      </c>
      <c r="J4" s="2" t="s">
        <v>13</v>
      </c>
      <c r="K4" s="27"/>
      <c r="L4" s="27"/>
      <c r="M4" s="29"/>
    </row>
    <row r="5" spans="1:13" ht="15.6">
      <c r="A5" s="3">
        <v>1</v>
      </c>
      <c r="B5" s="4" t="s">
        <v>15</v>
      </c>
      <c r="C5" s="5">
        <v>4</v>
      </c>
      <c r="D5" s="6">
        <f t="shared" ref="D5:D27" si="0">18*(30-C5)/26+27</f>
        <v>45</v>
      </c>
      <c r="E5" s="7">
        <v>0</v>
      </c>
      <c r="F5" s="6">
        <f t="shared" ref="F5:F30" si="1">6*(10-E5)/10+9</f>
        <v>15</v>
      </c>
      <c r="G5" s="8" t="s">
        <v>16</v>
      </c>
      <c r="H5" s="8">
        <v>15</v>
      </c>
      <c r="I5" s="8" t="s">
        <v>17</v>
      </c>
      <c r="J5" s="8">
        <v>10</v>
      </c>
      <c r="K5" s="9">
        <v>15</v>
      </c>
      <c r="L5" s="4"/>
      <c r="M5" s="10">
        <f t="shared" ref="M5:M30" si="2">D5+F5+H5+J5+K5</f>
        <v>100</v>
      </c>
    </row>
    <row r="6" spans="1:13" ht="15.6">
      <c r="A6" s="3">
        <v>2</v>
      </c>
      <c r="B6" s="4" t="s">
        <v>18</v>
      </c>
      <c r="C6" s="5">
        <v>7</v>
      </c>
      <c r="D6" s="6">
        <f t="shared" si="0"/>
        <v>42.92307692307692</v>
      </c>
      <c r="E6" s="7">
        <v>2</v>
      </c>
      <c r="F6" s="6">
        <f t="shared" si="1"/>
        <v>13.8</v>
      </c>
      <c r="G6" s="8" t="s">
        <v>16</v>
      </c>
      <c r="H6" s="8">
        <v>15</v>
      </c>
      <c r="I6" s="8" t="s">
        <v>17</v>
      </c>
      <c r="J6" s="8">
        <v>10</v>
      </c>
      <c r="K6" s="9">
        <v>15</v>
      </c>
      <c r="L6" s="4" t="s">
        <v>19</v>
      </c>
      <c r="M6" s="10">
        <f t="shared" si="2"/>
        <v>96.723076923076917</v>
      </c>
    </row>
    <row r="7" spans="1:13" ht="15.6">
      <c r="A7" s="3">
        <v>3</v>
      </c>
      <c r="B7" s="4" t="s">
        <v>20</v>
      </c>
      <c r="C7" s="5">
        <v>7</v>
      </c>
      <c r="D7" s="6">
        <f t="shared" si="0"/>
        <v>42.92307692307692</v>
      </c>
      <c r="E7" s="7">
        <v>2</v>
      </c>
      <c r="F7" s="6">
        <f t="shared" si="1"/>
        <v>13.8</v>
      </c>
      <c r="G7" s="8" t="s">
        <v>16</v>
      </c>
      <c r="H7" s="8">
        <v>15</v>
      </c>
      <c r="I7" s="8" t="s">
        <v>17</v>
      </c>
      <c r="J7" s="8">
        <v>10</v>
      </c>
      <c r="K7" s="9">
        <v>12</v>
      </c>
      <c r="L7" s="4"/>
      <c r="M7" s="10">
        <f t="shared" si="2"/>
        <v>93.723076923076917</v>
      </c>
    </row>
    <row r="8" spans="1:13" ht="15.6">
      <c r="A8" s="3">
        <v>4</v>
      </c>
      <c r="B8" s="4" t="s">
        <v>21</v>
      </c>
      <c r="C8" s="5">
        <v>17</v>
      </c>
      <c r="D8" s="6">
        <f t="shared" si="0"/>
        <v>36</v>
      </c>
      <c r="E8" s="7">
        <v>2</v>
      </c>
      <c r="F8" s="6">
        <f t="shared" si="1"/>
        <v>13.8</v>
      </c>
      <c r="G8" s="8" t="s">
        <v>16</v>
      </c>
      <c r="H8" s="8">
        <v>15</v>
      </c>
      <c r="I8" s="8" t="s">
        <v>16</v>
      </c>
      <c r="J8" s="8">
        <v>10</v>
      </c>
      <c r="K8" s="9">
        <v>15</v>
      </c>
      <c r="L8" s="4"/>
      <c r="M8" s="10">
        <f t="shared" si="2"/>
        <v>89.8</v>
      </c>
    </row>
    <row r="9" spans="1:13" ht="15.6">
      <c r="A9" s="3">
        <v>5</v>
      </c>
      <c r="B9" s="4" t="s">
        <v>22</v>
      </c>
      <c r="C9" s="5">
        <v>14</v>
      </c>
      <c r="D9" s="6">
        <f t="shared" si="0"/>
        <v>38.07692307692308</v>
      </c>
      <c r="E9" s="7">
        <v>2</v>
      </c>
      <c r="F9" s="6">
        <f t="shared" si="1"/>
        <v>13.8</v>
      </c>
      <c r="G9" s="8" t="s">
        <v>16</v>
      </c>
      <c r="H9" s="8">
        <v>15</v>
      </c>
      <c r="I9" s="8" t="s">
        <v>17</v>
      </c>
      <c r="J9" s="8">
        <v>10</v>
      </c>
      <c r="K9" s="9">
        <v>12</v>
      </c>
      <c r="L9" s="4"/>
      <c r="M9" s="10">
        <f t="shared" si="2"/>
        <v>88.876923076923077</v>
      </c>
    </row>
    <row r="10" spans="1:13" ht="15.6">
      <c r="A10" s="3">
        <v>6</v>
      </c>
      <c r="B10" s="4" t="s">
        <v>23</v>
      </c>
      <c r="C10" s="5">
        <v>16</v>
      </c>
      <c r="D10" s="6">
        <f t="shared" si="0"/>
        <v>36.692307692307693</v>
      </c>
      <c r="E10" s="7">
        <v>5</v>
      </c>
      <c r="F10" s="6">
        <f t="shared" si="1"/>
        <v>12</v>
      </c>
      <c r="G10" s="8" t="s">
        <v>16</v>
      </c>
      <c r="H10" s="8">
        <v>15</v>
      </c>
      <c r="I10" s="8" t="s">
        <v>16</v>
      </c>
      <c r="J10" s="8">
        <v>10</v>
      </c>
      <c r="K10" s="9">
        <v>15</v>
      </c>
      <c r="L10" s="4"/>
      <c r="M10" s="10">
        <f t="shared" si="2"/>
        <v>88.692307692307693</v>
      </c>
    </row>
    <row r="11" spans="1:13" ht="15.6">
      <c r="A11" s="3">
        <v>7</v>
      </c>
      <c r="B11" s="4" t="s">
        <v>24</v>
      </c>
      <c r="C11" s="5">
        <v>18</v>
      </c>
      <c r="D11" s="6">
        <f t="shared" si="0"/>
        <v>35.307692307692307</v>
      </c>
      <c r="E11" s="7">
        <v>3</v>
      </c>
      <c r="F11" s="6">
        <f t="shared" si="1"/>
        <v>13.2</v>
      </c>
      <c r="G11" s="8" t="s">
        <v>16</v>
      </c>
      <c r="H11" s="8">
        <v>15</v>
      </c>
      <c r="I11" s="8" t="s">
        <v>16</v>
      </c>
      <c r="J11" s="8">
        <v>10</v>
      </c>
      <c r="K11" s="9">
        <v>15</v>
      </c>
      <c r="L11" s="4"/>
      <c r="M11" s="10">
        <f t="shared" si="2"/>
        <v>88.507692307692309</v>
      </c>
    </row>
    <row r="12" spans="1:13" ht="15.6">
      <c r="A12" s="3">
        <v>8</v>
      </c>
      <c r="B12" s="4" t="s">
        <v>25</v>
      </c>
      <c r="C12" s="5">
        <v>12</v>
      </c>
      <c r="D12" s="6">
        <f t="shared" si="0"/>
        <v>39.46153846153846</v>
      </c>
      <c r="E12" s="7">
        <v>1</v>
      </c>
      <c r="F12" s="6">
        <f t="shared" si="1"/>
        <v>14.4</v>
      </c>
      <c r="G12" s="8" t="s">
        <v>16</v>
      </c>
      <c r="H12" s="8">
        <v>15</v>
      </c>
      <c r="I12" s="8" t="s">
        <v>17</v>
      </c>
      <c r="J12" s="8">
        <v>10</v>
      </c>
      <c r="K12" s="9">
        <v>9</v>
      </c>
      <c r="L12" s="4"/>
      <c r="M12" s="10">
        <f t="shared" si="2"/>
        <v>87.861538461538458</v>
      </c>
    </row>
    <row r="13" spans="1:13" ht="15.6">
      <c r="A13" s="3">
        <v>9</v>
      </c>
      <c r="B13" s="4" t="s">
        <v>26</v>
      </c>
      <c r="C13" s="5">
        <v>20</v>
      </c>
      <c r="D13" s="6">
        <f t="shared" si="0"/>
        <v>33.92307692307692</v>
      </c>
      <c r="E13" s="7">
        <v>2</v>
      </c>
      <c r="F13" s="6">
        <f t="shared" si="1"/>
        <v>13.8</v>
      </c>
      <c r="G13" s="8" t="s">
        <v>16</v>
      </c>
      <c r="H13" s="8">
        <v>15</v>
      </c>
      <c r="I13" s="8" t="s">
        <v>17</v>
      </c>
      <c r="J13" s="8">
        <v>10</v>
      </c>
      <c r="K13" s="9">
        <v>15</v>
      </c>
      <c r="L13" s="4"/>
      <c r="M13" s="10">
        <f t="shared" si="2"/>
        <v>87.723076923076917</v>
      </c>
    </row>
    <row r="14" spans="1:13" ht="15.6">
      <c r="A14" s="3">
        <v>10</v>
      </c>
      <c r="B14" s="4" t="s">
        <v>27</v>
      </c>
      <c r="C14" s="5">
        <v>19</v>
      </c>
      <c r="D14" s="6">
        <f t="shared" si="0"/>
        <v>34.615384615384613</v>
      </c>
      <c r="E14" s="7">
        <v>4</v>
      </c>
      <c r="F14" s="6">
        <f t="shared" si="1"/>
        <v>12.6</v>
      </c>
      <c r="G14" s="8" t="s">
        <v>16</v>
      </c>
      <c r="H14" s="8">
        <v>15</v>
      </c>
      <c r="I14" s="8" t="s">
        <v>17</v>
      </c>
      <c r="J14" s="8">
        <v>10</v>
      </c>
      <c r="K14" s="9">
        <v>15</v>
      </c>
      <c r="L14" s="4"/>
      <c r="M14" s="10">
        <f t="shared" si="2"/>
        <v>87.215384615384608</v>
      </c>
    </row>
    <row r="15" spans="1:13" ht="15.6">
      <c r="A15" s="3">
        <v>15</v>
      </c>
      <c r="B15" s="4" t="s">
        <v>28</v>
      </c>
      <c r="C15" s="5">
        <v>23</v>
      </c>
      <c r="D15" s="6">
        <f t="shared" si="0"/>
        <v>31.846153846153847</v>
      </c>
      <c r="E15" s="7">
        <v>4</v>
      </c>
      <c r="F15" s="6">
        <f t="shared" si="1"/>
        <v>12.6</v>
      </c>
      <c r="G15" s="8" t="s">
        <v>16</v>
      </c>
      <c r="H15" s="8">
        <v>15</v>
      </c>
      <c r="I15" s="8" t="s">
        <v>16</v>
      </c>
      <c r="J15" s="8">
        <v>10</v>
      </c>
      <c r="K15" s="9">
        <v>15</v>
      </c>
      <c r="L15" s="4"/>
      <c r="M15" s="10">
        <f t="shared" si="2"/>
        <v>84.446153846153848</v>
      </c>
    </row>
    <row r="16" spans="1:13" ht="15.6">
      <c r="A16" s="3">
        <v>12</v>
      </c>
      <c r="B16" s="4" t="s">
        <v>29</v>
      </c>
      <c r="C16" s="5">
        <v>17</v>
      </c>
      <c r="D16" s="6">
        <f t="shared" si="0"/>
        <v>36</v>
      </c>
      <c r="E16" s="7">
        <v>1</v>
      </c>
      <c r="F16" s="6">
        <f t="shared" si="1"/>
        <v>14.4</v>
      </c>
      <c r="G16" s="8" t="s">
        <v>16</v>
      </c>
      <c r="H16" s="8">
        <v>15</v>
      </c>
      <c r="I16" s="8" t="s">
        <v>17</v>
      </c>
      <c r="J16" s="8">
        <v>10</v>
      </c>
      <c r="K16" s="9">
        <v>9</v>
      </c>
      <c r="L16" s="4"/>
      <c r="M16" s="10">
        <f t="shared" si="2"/>
        <v>84.4</v>
      </c>
    </row>
    <row r="17" spans="1:13" ht="15.6">
      <c r="A17" s="3">
        <v>13</v>
      </c>
      <c r="B17" s="4" t="s">
        <v>30</v>
      </c>
      <c r="C17" s="5">
        <v>21</v>
      </c>
      <c r="D17" s="6">
        <f t="shared" si="0"/>
        <v>33.230769230769234</v>
      </c>
      <c r="E17" s="7">
        <v>2</v>
      </c>
      <c r="F17" s="6">
        <f t="shared" si="1"/>
        <v>13.8</v>
      </c>
      <c r="G17" s="8" t="s">
        <v>16</v>
      </c>
      <c r="H17" s="8">
        <v>15</v>
      </c>
      <c r="I17" s="8" t="s">
        <v>17</v>
      </c>
      <c r="J17" s="8">
        <v>10</v>
      </c>
      <c r="K17" s="9">
        <v>12</v>
      </c>
      <c r="L17" s="4"/>
      <c r="M17" s="10">
        <f t="shared" si="2"/>
        <v>84.030769230769238</v>
      </c>
    </row>
    <row r="18" spans="1:13" ht="15.6">
      <c r="A18" s="3">
        <v>14</v>
      </c>
      <c r="B18" s="4" t="s">
        <v>31</v>
      </c>
      <c r="C18" s="5">
        <v>9</v>
      </c>
      <c r="D18" s="6">
        <f t="shared" si="0"/>
        <v>41.53846153846154</v>
      </c>
      <c r="E18" s="7">
        <v>6</v>
      </c>
      <c r="F18" s="6">
        <f t="shared" si="1"/>
        <v>11.4</v>
      </c>
      <c r="G18" s="8" t="s">
        <v>16</v>
      </c>
      <c r="H18" s="8">
        <v>15</v>
      </c>
      <c r="I18" s="8" t="s">
        <v>17</v>
      </c>
      <c r="J18" s="8">
        <v>10</v>
      </c>
      <c r="K18" s="9">
        <v>6</v>
      </c>
      <c r="L18" s="4"/>
      <c r="M18" s="10">
        <f t="shared" si="2"/>
        <v>83.938461538461539</v>
      </c>
    </row>
    <row r="19" spans="1:13" ht="15.6">
      <c r="A19" s="3">
        <v>15</v>
      </c>
      <c r="B19" s="4" t="s">
        <v>32</v>
      </c>
      <c r="C19" s="5">
        <v>24</v>
      </c>
      <c r="D19" s="6">
        <f t="shared" si="0"/>
        <v>31.153846153846153</v>
      </c>
      <c r="E19" s="7">
        <v>3</v>
      </c>
      <c r="F19" s="6">
        <f t="shared" si="1"/>
        <v>13.2</v>
      </c>
      <c r="G19" s="8" t="s">
        <v>16</v>
      </c>
      <c r="H19" s="8">
        <v>15</v>
      </c>
      <c r="I19" s="8" t="s">
        <v>17</v>
      </c>
      <c r="J19" s="8">
        <v>10</v>
      </c>
      <c r="K19" s="9">
        <v>12</v>
      </c>
      <c r="L19" s="4"/>
      <c r="M19" s="10">
        <f t="shared" si="2"/>
        <v>81.353846153846149</v>
      </c>
    </row>
    <row r="20" spans="1:13" ht="15.6">
      <c r="A20" s="3">
        <v>16</v>
      </c>
      <c r="B20" s="4" t="s">
        <v>33</v>
      </c>
      <c r="C20" s="5">
        <v>21</v>
      </c>
      <c r="D20" s="6">
        <f t="shared" si="0"/>
        <v>33.230769230769234</v>
      </c>
      <c r="E20" s="7">
        <v>7</v>
      </c>
      <c r="F20" s="6">
        <f t="shared" si="1"/>
        <v>10.8</v>
      </c>
      <c r="G20" s="8" t="s">
        <v>16</v>
      </c>
      <c r="H20" s="8">
        <v>15</v>
      </c>
      <c r="I20" s="8" t="s">
        <v>17</v>
      </c>
      <c r="J20" s="8">
        <v>10</v>
      </c>
      <c r="K20" s="9">
        <v>12</v>
      </c>
      <c r="L20" s="4"/>
      <c r="M20" s="10">
        <f t="shared" si="2"/>
        <v>81.030769230769238</v>
      </c>
    </row>
    <row r="21" spans="1:13" ht="15.6">
      <c r="A21" s="3">
        <v>17</v>
      </c>
      <c r="B21" s="4" t="s">
        <v>34</v>
      </c>
      <c r="C21" s="5">
        <v>10</v>
      </c>
      <c r="D21" s="6">
        <f t="shared" si="0"/>
        <v>40.846153846153847</v>
      </c>
      <c r="E21" s="7">
        <v>2</v>
      </c>
      <c r="F21" s="6">
        <f t="shared" si="1"/>
        <v>13.8</v>
      </c>
      <c r="G21" s="8" t="s">
        <v>35</v>
      </c>
      <c r="H21" s="8">
        <v>0</v>
      </c>
      <c r="I21" s="8" t="s">
        <v>17</v>
      </c>
      <c r="J21" s="8">
        <v>10</v>
      </c>
      <c r="K21" s="9">
        <v>15</v>
      </c>
      <c r="L21" s="4"/>
      <c r="M21" s="10">
        <f t="shared" si="2"/>
        <v>79.646153846153851</v>
      </c>
    </row>
    <row r="22" spans="1:13" ht="15.6">
      <c r="A22" s="3">
        <v>18</v>
      </c>
      <c r="B22" s="4" t="s">
        <v>36</v>
      </c>
      <c r="C22" s="5">
        <v>23</v>
      </c>
      <c r="D22" s="6">
        <f t="shared" si="0"/>
        <v>31.846153846153847</v>
      </c>
      <c r="E22" s="7">
        <v>5</v>
      </c>
      <c r="F22" s="6">
        <f t="shared" si="1"/>
        <v>12</v>
      </c>
      <c r="G22" s="8" t="s">
        <v>16</v>
      </c>
      <c r="H22" s="8">
        <v>15</v>
      </c>
      <c r="I22" s="8" t="s">
        <v>16</v>
      </c>
      <c r="J22" s="8">
        <v>10</v>
      </c>
      <c r="K22" s="9">
        <v>9</v>
      </c>
      <c r="L22" s="4"/>
      <c r="M22" s="10">
        <f t="shared" si="2"/>
        <v>77.84615384615384</v>
      </c>
    </row>
    <row r="23" spans="1:13" ht="15.6">
      <c r="A23" s="3">
        <v>19</v>
      </c>
      <c r="B23" s="4" t="s">
        <v>37</v>
      </c>
      <c r="C23" s="5">
        <v>10</v>
      </c>
      <c r="D23" s="6">
        <f t="shared" si="0"/>
        <v>40.846153846153847</v>
      </c>
      <c r="E23" s="7">
        <v>3</v>
      </c>
      <c r="F23" s="6">
        <f t="shared" si="1"/>
        <v>13.2</v>
      </c>
      <c r="G23" s="8" t="s">
        <v>35</v>
      </c>
      <c r="H23" s="8">
        <v>0</v>
      </c>
      <c r="I23" s="8" t="s">
        <v>17</v>
      </c>
      <c r="J23" s="8">
        <v>10</v>
      </c>
      <c r="K23" s="9">
        <v>12</v>
      </c>
      <c r="L23" s="4" t="s">
        <v>19</v>
      </c>
      <c r="M23" s="10">
        <f t="shared" si="2"/>
        <v>76.046153846153842</v>
      </c>
    </row>
    <row r="24" spans="1:13" ht="15.6">
      <c r="A24" s="3">
        <v>20</v>
      </c>
      <c r="B24" s="4" t="s">
        <v>38</v>
      </c>
      <c r="C24" s="5">
        <v>30</v>
      </c>
      <c r="D24" s="6">
        <f t="shared" si="0"/>
        <v>27</v>
      </c>
      <c r="E24" s="7">
        <v>2</v>
      </c>
      <c r="F24" s="6">
        <f t="shared" si="1"/>
        <v>13.8</v>
      </c>
      <c r="G24" s="8" t="s">
        <v>16</v>
      </c>
      <c r="H24" s="8">
        <v>15</v>
      </c>
      <c r="I24" s="8" t="s">
        <v>17</v>
      </c>
      <c r="J24" s="8">
        <v>10</v>
      </c>
      <c r="K24" s="9">
        <v>9</v>
      </c>
      <c r="L24" s="4"/>
      <c r="M24" s="10">
        <f t="shared" si="2"/>
        <v>74.8</v>
      </c>
    </row>
    <row r="25" spans="1:13" ht="15.6">
      <c r="A25" s="3">
        <v>21</v>
      </c>
      <c r="B25" s="11" t="s">
        <v>39</v>
      </c>
      <c r="C25" s="5">
        <v>20</v>
      </c>
      <c r="D25" s="6">
        <f t="shared" si="0"/>
        <v>33.92307692307692</v>
      </c>
      <c r="E25" s="7">
        <v>4</v>
      </c>
      <c r="F25" s="6">
        <f t="shared" si="1"/>
        <v>12.6</v>
      </c>
      <c r="G25" s="8" t="s">
        <v>16</v>
      </c>
      <c r="H25" s="8">
        <v>15</v>
      </c>
      <c r="I25" s="8" t="s">
        <v>16</v>
      </c>
      <c r="J25" s="8">
        <v>10</v>
      </c>
      <c r="K25" s="9">
        <v>3</v>
      </c>
      <c r="L25" s="4"/>
      <c r="M25" s="10">
        <f t="shared" si="2"/>
        <v>74.523076923076928</v>
      </c>
    </row>
    <row r="26" spans="1:13" ht="15.6">
      <c r="A26" s="3">
        <v>22</v>
      </c>
      <c r="B26" s="4" t="s">
        <v>40</v>
      </c>
      <c r="C26" s="5">
        <v>26</v>
      </c>
      <c r="D26" s="6">
        <f t="shared" si="0"/>
        <v>29.76923076923077</v>
      </c>
      <c r="E26" s="7">
        <v>3</v>
      </c>
      <c r="F26" s="6">
        <f t="shared" si="1"/>
        <v>13.2</v>
      </c>
      <c r="G26" s="8" t="s">
        <v>35</v>
      </c>
      <c r="H26" s="8">
        <v>0</v>
      </c>
      <c r="I26" s="8" t="s">
        <v>17</v>
      </c>
      <c r="J26" s="8">
        <v>10</v>
      </c>
      <c r="K26" s="9">
        <v>12</v>
      </c>
      <c r="L26" s="4"/>
      <c r="M26" s="10">
        <f t="shared" si="2"/>
        <v>64.969230769230762</v>
      </c>
    </row>
    <row r="27" spans="1:13" ht="15.6">
      <c r="A27" s="3">
        <v>23</v>
      </c>
      <c r="B27" s="4" t="s">
        <v>41</v>
      </c>
      <c r="C27" s="5">
        <v>27</v>
      </c>
      <c r="D27" s="6">
        <f t="shared" si="0"/>
        <v>29.076923076923077</v>
      </c>
      <c r="E27" s="7">
        <v>5</v>
      </c>
      <c r="F27" s="6">
        <f t="shared" si="1"/>
        <v>12</v>
      </c>
      <c r="G27" s="8" t="s">
        <v>35</v>
      </c>
      <c r="H27" s="8">
        <v>0</v>
      </c>
      <c r="I27" s="8" t="s">
        <v>17</v>
      </c>
      <c r="J27" s="8">
        <v>10</v>
      </c>
      <c r="K27" s="9">
        <v>9</v>
      </c>
      <c r="L27" s="4"/>
      <c r="M27" s="10">
        <f t="shared" si="2"/>
        <v>60.07692307692308</v>
      </c>
    </row>
    <row r="28" spans="1:13" ht="15.6">
      <c r="A28" s="3">
        <v>24</v>
      </c>
      <c r="B28" s="4" t="s">
        <v>42</v>
      </c>
      <c r="C28" s="5">
        <v>33</v>
      </c>
      <c r="D28" s="5">
        <v>0</v>
      </c>
      <c r="E28" s="12">
        <v>2</v>
      </c>
      <c r="F28" s="6">
        <f t="shared" si="1"/>
        <v>13.8</v>
      </c>
      <c r="G28" s="8" t="s">
        <v>16</v>
      </c>
      <c r="H28" s="8">
        <v>15</v>
      </c>
      <c r="I28" s="8" t="s">
        <v>16</v>
      </c>
      <c r="J28" s="13">
        <v>10</v>
      </c>
      <c r="K28" s="12">
        <v>12</v>
      </c>
      <c r="L28" s="11"/>
      <c r="M28" s="10">
        <f t="shared" si="2"/>
        <v>50.8</v>
      </c>
    </row>
    <row r="29" spans="1:13" ht="15.6">
      <c r="A29" s="14">
        <v>25</v>
      </c>
      <c r="B29" s="11" t="s">
        <v>43</v>
      </c>
      <c r="C29" s="15">
        <v>20</v>
      </c>
      <c r="D29" s="6">
        <f>18*(30-C29)/26+27</f>
        <v>33.92307692307692</v>
      </c>
      <c r="E29" s="16">
        <v>6</v>
      </c>
      <c r="F29" s="6">
        <f t="shared" si="1"/>
        <v>11.4</v>
      </c>
      <c r="G29" s="13" t="s">
        <v>35</v>
      </c>
      <c r="H29" s="13">
        <v>0</v>
      </c>
      <c r="I29" s="13" t="s">
        <v>35</v>
      </c>
      <c r="J29" s="13">
        <v>0</v>
      </c>
      <c r="K29" s="17">
        <v>3</v>
      </c>
      <c r="L29" s="11"/>
      <c r="M29" s="10">
        <f t="shared" si="2"/>
        <v>48.323076923076918</v>
      </c>
    </row>
    <row r="30" spans="1:13" ht="16.2" thickBot="1">
      <c r="A30" s="18">
        <v>26</v>
      </c>
      <c r="B30" s="19" t="s">
        <v>44</v>
      </c>
      <c r="C30" s="20">
        <v>36</v>
      </c>
      <c r="D30" s="21">
        <v>0</v>
      </c>
      <c r="E30" s="22">
        <v>5</v>
      </c>
      <c r="F30" s="21">
        <f t="shared" si="1"/>
        <v>12</v>
      </c>
      <c r="G30" s="23" t="s">
        <v>17</v>
      </c>
      <c r="H30" s="23">
        <v>15</v>
      </c>
      <c r="I30" s="23" t="s">
        <v>17</v>
      </c>
      <c r="J30" s="23">
        <v>10</v>
      </c>
      <c r="K30" s="24">
        <v>3</v>
      </c>
      <c r="L30" s="19"/>
      <c r="M30" s="25">
        <f t="shared" si="2"/>
        <v>40</v>
      </c>
    </row>
    <row r="31" spans="1:13" ht="14.4" customHeight="1">
      <c r="A31" s="30" t="s">
        <v>45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  <row r="32" spans="1:13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</row>
    <row r="33" spans="1:13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</row>
  </sheetData>
  <mergeCells count="13">
    <mergeCell ref="L3:L4"/>
    <mergeCell ref="M3:M4"/>
    <mergeCell ref="A31:M33"/>
    <mergeCell ref="A1:M1"/>
    <mergeCell ref="A2:C2"/>
    <mergeCell ref="K2:M2"/>
    <mergeCell ref="A3:A4"/>
    <mergeCell ref="B3:B4"/>
    <mergeCell ref="C3:D3"/>
    <mergeCell ref="E3:F3"/>
    <mergeCell ref="G3:H3"/>
    <mergeCell ref="I3:J3"/>
    <mergeCell ref="K3:K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评分表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2017-11-29T02:53:06Z</dcterms:modified>
</cp:coreProperties>
</file>